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05" yWindow="-105" windowWidth="19395" windowHeight="11595"/>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workbook>
</file>

<file path=xl/sharedStrings.xml><?xml version="1.0" encoding="utf-8"?>
<sst xmlns="http://schemas.openxmlformats.org/spreadsheetml/2006/main" count="213" uniqueCount="146">
  <si>
    <t>序号</t>
    <phoneticPr fontId="1" type="noConversion"/>
  </si>
  <si>
    <t>招标要求</t>
    <phoneticPr fontId="1" type="noConversion"/>
  </si>
  <si>
    <t>投标响应</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</si>
  <si>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</si>
  <si>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</si>
  <si>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</si>
  <si>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3" type="noConversion"/>
  </si>
  <si>
    <t>评审标准</t>
    <phoneticPr fontId="13" type="noConversion"/>
  </si>
  <si>
    <t>投标书页码索引</t>
    <phoneticPr fontId="13" type="noConversion"/>
  </si>
  <si>
    <t>编号</t>
    <phoneticPr fontId="13" type="noConversion"/>
  </si>
  <si>
    <t>评审内容</t>
    <phoneticPr fontId="13" type="noConversion"/>
  </si>
  <si>
    <t>性质</t>
    <phoneticPr fontId="13" type="noConversion"/>
  </si>
  <si>
    <t>实质性</t>
    <phoneticPr fontId="13" type="noConversion"/>
  </si>
  <si>
    <r>
      <t>起页</t>
    </r>
    <r>
      <rPr>
        <b/>
        <sz val="11"/>
        <color indexed="10"/>
        <rFont val="宋体"/>
        <family val="3"/>
        <charset val="134"/>
      </rPr>
      <t>*</t>
    </r>
    <phoneticPr fontId="13" type="noConversion"/>
  </si>
  <si>
    <r>
      <t>止页</t>
    </r>
    <r>
      <rPr>
        <b/>
        <sz val="11"/>
        <color indexed="10"/>
        <rFont val="宋体"/>
        <family val="3"/>
        <charset val="134"/>
      </rPr>
      <t>*</t>
    </r>
    <phoneticPr fontId="13" type="noConversion"/>
  </si>
  <si>
    <t>评分对照表</t>
    <phoneticPr fontId="13" type="noConversion"/>
  </si>
  <si>
    <t>评分标准</t>
    <phoneticPr fontId="13" type="noConversion"/>
  </si>
  <si>
    <t>评分内容</t>
    <phoneticPr fontId="13" type="noConversion"/>
  </si>
  <si>
    <t>满分</t>
    <phoneticPr fontId="13"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</si>
  <si>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</si>
  <si>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</si>
  <si>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</si>
  <si>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</si>
  <si>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3" type="noConversion"/>
  </si>
  <si>
    <t>项目名称：</t>
    <phoneticPr fontId="1" type="noConversion"/>
  </si>
  <si>
    <t>项目编号：</t>
    <phoneticPr fontId="1" type="noConversion"/>
  </si>
  <si>
    <t>控制总价：</t>
    <phoneticPr fontId="1" type="noConversion"/>
  </si>
  <si>
    <t>包段名称：</t>
    <phoneticPr fontId="1" type="noConversion"/>
  </si>
  <si>
    <t>包段编号：</t>
    <phoneticPr fontId="1" type="noConversion"/>
  </si>
  <si>
    <r>
      <rPr>
        <b/>
        <sz val="11"/>
        <color rgb="FFC00000"/>
        <rFont val="宋体"/>
        <family val="3"/>
        <charset val="134"/>
        <scheme val="minor"/>
      </rPr>
      <t>*</t>
    </r>
    <r>
      <rPr>
        <b/>
        <sz val="11"/>
        <color theme="1"/>
        <rFont val="宋体"/>
        <family val="3"/>
        <charset val="134"/>
        <scheme val="minor"/>
      </rPr>
      <t>交货期：</t>
    </r>
    <phoneticPr fontId="1" type="noConversion"/>
  </si>
  <si>
    <t>投标总价（小写）：</t>
    <phoneticPr fontId="1" type="noConversion"/>
  </si>
  <si>
    <t>投标总价(大写)：</t>
    <phoneticPr fontId="1" type="noConversion"/>
  </si>
  <si>
    <t>（电子公章）</t>
    <phoneticPr fontId="1" type="noConversion"/>
  </si>
  <si>
    <t>采购文件要求的地点</t>
    <phoneticPr fontId="1" type="noConversion"/>
  </si>
  <si>
    <t>单位</t>
    <phoneticPr fontId="1" type="noConversion"/>
  </si>
  <si>
    <t>投标说明：</t>
    <phoneticPr fontId="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</si>
  <si>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数据文件
</t>
    </r>
    <r>
      <rPr>
        <sz val="28"/>
        <rFont val="微软雅黑"/>
        <family val="2"/>
        <charset val="134"/>
      </rPr>
      <t xml:space="preserve">
</t>
    </r>
    <phoneticPr fontId="13" type="noConversion"/>
  </si>
  <si>
    <t>商品名称</t>
    <phoneticPr fontId="1" type="noConversion"/>
  </si>
  <si>
    <r>
      <rPr>
        <b/>
        <sz val="11"/>
        <color rgb="FFC00000"/>
        <rFont val="宋体"/>
        <family val="3"/>
        <charset val="134"/>
        <scheme val="minor"/>
      </rPr>
      <t>*</t>
    </r>
    <r>
      <rPr>
        <b/>
        <sz val="11"/>
        <rFont val="宋体"/>
        <family val="3"/>
        <charset val="134"/>
        <scheme val="minor"/>
      </rPr>
      <t>质保期</t>
    </r>
    <r>
      <rPr>
        <b/>
        <sz val="11"/>
        <color theme="1"/>
        <rFont val="宋体"/>
        <family val="3"/>
        <charset val="134"/>
        <scheme val="minor"/>
      </rPr>
      <t>：</t>
    </r>
    <phoneticPr fontId="1" type="noConversion"/>
  </si>
  <si>
    <r>
      <rPr>
        <b/>
        <sz val="11"/>
        <color rgb="FFC00000"/>
        <rFont val="宋体"/>
        <family val="3"/>
        <charset val="134"/>
        <scheme val="minor"/>
      </rPr>
      <t>*</t>
    </r>
    <r>
      <rPr>
        <b/>
        <sz val="11"/>
        <rFont val="宋体"/>
        <family val="3"/>
        <charset val="134"/>
        <scheme val="minor"/>
      </rPr>
      <t>交货</t>
    </r>
    <r>
      <rPr>
        <b/>
        <sz val="11"/>
        <color theme="1"/>
        <rFont val="宋体"/>
        <family val="3"/>
        <charset val="134"/>
        <scheme val="minor"/>
      </rPr>
      <t>地点：</t>
    </r>
    <phoneticPr fontId="1" type="noConversion"/>
  </si>
  <si>
    <t>投标一览表</t>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</si>
  <si>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6、合价汇总等于投标总价；
7、如本表只有一项，则只需报总价，即合价汇总等于投标总价；
8、本表用于交易系统计算投标总价使用，详细的分项报价请在投标文件的分项报价表中响应；
</t>
    </r>
    <r>
      <rPr>
        <sz val="10"/>
        <rFont val="宋体"/>
        <family val="3"/>
        <charset val="134"/>
      </rPr>
      <t>9、如交货期、质保期完全满足采购文件要求，则按本表默认填写，否则可自行填写；</t>
    </r>
    <r>
      <rPr>
        <b/>
        <sz val="10"/>
        <color rgb="FFFF0000"/>
        <rFont val="宋体"/>
        <family val="3"/>
        <charset val="134"/>
      </rPr>
      <t xml:space="preserve">
10、按照本《数据文件》中要求填写完毕后，须通过交易平台的数据签章功能加盖电子印章同时平台会自动将数据文件转换为pdf格式，加盖了电子印章的pdf格式的数据文件为最终数据文件。</t>
    </r>
    <phoneticPr fontId="1" type="noConversion"/>
  </si>
  <si>
    <t>按采购文件要求</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</si>
  <si>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phoneticPr fontId="13" type="noConversion"/>
  </si>
  <si>
    <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3"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</si>
  <si>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d.buyer,LEFT(a.createtime,4) createtime from gp_project a,gp_projectscheme b,gp_package c, gp_plan d,gp_packagescheme e where a.projectid=b.projectid and b.schemeid=e.schemeid and c.packageSchemeId=e.packageSchemeId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col="2" check="char(50)"/&gt;
     &lt;column row="3" col="4" check="char(50)"/&gt; 
     &lt;column row="3" col="6" check="range(0.00,999999999.99),compare('&amp;lt;=','C5','投标总价已超过控制价')"/&gt;
     &lt;column row="4" col="2" alter="budget" val_type="number"/&gt;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</si>
  <si>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                    </t>
    </r>
    <r>
      <rPr>
        <b/>
        <sz val="18"/>
        <rFont val="方正小标宋简体"/>
        <charset val="134"/>
      </rPr>
      <t xml:space="preserve">{$createtime$} </t>
    </r>
    <r>
      <rPr>
        <b/>
        <sz val="18"/>
        <rFont val="方正小标宋简体"/>
        <family val="4"/>
        <charset val="134"/>
      </rPr>
      <t>年   月   日</t>
    </r>
    <phoneticPr fontId="1" type="noConversion"/>
  </si>
  <si>
    <t>内蒙古机电职业技术学院智慧党建平台、思政教育虚拟仿真智慧教室 
数据文件</t>
  </si>
  <si>
    <t>内蒙古机电职业技术学院</t>
  </si>
  <si>
    <t>NZC20210051</t>
  </si>
  <si>
    <t>01</t>
  </si>
  <si>
    <t>内蒙古机电职业技术学院智慧党建平台、思政教育虚拟仿真智慧教室</t>
  </si>
  <si>
    <t>2021 年   月   日</t>
  </si>
  <si>
    <t>{"packageid":"250578","sheetIndex":1,"sheetCount":4,"mrow":[],"tempcode":"574","nameSeal":0,"projectid":"130779","corpSeal":1,"srow":[],"version":"1","dataArea":"A1"}</t>
  </si>
  <si>
    <t/>
  </si>
  <si>
    <t>447114</t>
  </si>
  <si>
    <t>1</t>
  </si>
  <si>
    <t>批</t>
  </si>
  <si>
    <t>{"packageid":"250578","sheetIndex":2,"sheetCount":4,"mrow":[{"cols":[{"check":"unique(0)","col":0},{"check":"range(0.000,999999999.999)","col":5},{"check":"range(0.00,999999999.99)","col":6}],"endRow":9,"isFree":false,"startRow":9}],"tempcode":"574","nameSeal":0,"projectid":"130779","corpSeal":1,"srow":[{"check":"char(50)","col":2,"row":3},{"check":"char(50)","col":4,"row":3},{"check":"range(0.00,999999999.99),compare('&lt;=','C5','投标总价已超过控制价')","col":6,"row":3},{"check":"char(100)","col":2,"row":5},{"check":"char(1024)","col":2,"nullable":"true","row":6}],"version":"1","dataArea":"A1:A10,C4:G7,D10:G10"}</t>
  </si>
  <si>
    <t>内蒙古机电职业技术学院智慧党建平台、思政教育虚拟仿真智慧教室(01)</t>
  </si>
  <si>
    <t>227412</t>
  </si>
  <si>
    <t>1.01</t>
  </si>
  <si>
    <t>营业执照
法人或其他组织的营业执照副本、自然人的身份证明。</t>
  </si>
  <si>
    <t>资格性</t>
  </si>
  <si>
    <t>,250578,</t>
  </si>
  <si>
    <t>是</t>
  </si>
  <si>
    <t>227413</t>
  </si>
  <si>
    <t>1.02</t>
  </si>
  <si>
    <t>法人代表授权书
委托代表投标时的法人代表授权书（加盖电子签章）。</t>
  </si>
  <si>
    <t>227414</t>
  </si>
  <si>
    <t>1.03</t>
  </si>
  <si>
    <t>商业信誉和财务会计制度声明函
具备良好的商业信誉和健全的财务会计制度声明函。</t>
  </si>
  <si>
    <t>227415</t>
  </si>
  <si>
    <t>1.04</t>
  </si>
  <si>
    <t>纳税及社保承诺书
能够依法纳税及为企业员工缴纳社保资金承诺书。</t>
  </si>
  <si>
    <t>227416</t>
  </si>
  <si>
    <t>1.05</t>
  </si>
  <si>
    <t>无违法声明
供应商参加政府采购前三年内在经营活动中没有重大违法记录书面声明。</t>
  </si>
  <si>
    <t>227417</t>
  </si>
  <si>
    <t>1.06</t>
  </si>
  <si>
    <t>未查询到有违法记录
从项目采购公告发布之日起，未在“信用中国”网站(www.creditchina.gov.cn)和“中国政府采购网”（www.ccgp.gov.cn）查询到有关违法违规记录，并在有效期限内的。</t>
  </si>
  <si>
    <t>227419</t>
  </si>
  <si>
    <t>2.01</t>
  </si>
  <si>
    <t>文件签署、盖章等
按采购文件要求签署、盖章。</t>
  </si>
  <si>
    <t>符合性</t>
  </si>
  <si>
    <t>227420</t>
  </si>
  <si>
    <t>2.02</t>
  </si>
  <si>
    <t>文件编写等符合要求
编写符合采购文件要求、按采购文件要求填写格式文件。</t>
  </si>
  <si>
    <t>227421</t>
  </si>
  <si>
    <t>2.03</t>
  </si>
  <si>
    <t>投标有效期等满足
投标有效期、交货期（交付期）和质保期满足采购文件要求。</t>
  </si>
  <si>
    <t>227422</t>
  </si>
  <si>
    <t>2.04</t>
  </si>
  <si>
    <t>未出现两个以上报价等
一种货物未出现两个或两个以上报价、投标报价没有缺漏项、符合采购文件要求。</t>
  </si>
  <si>
    <t>227423</t>
  </si>
  <si>
    <t>2.05</t>
  </si>
  <si>
    <t>报价未超预算
投标报价未超出已公布的采购预算。</t>
  </si>
  <si>
    <t>227424</t>
  </si>
  <si>
    <t>2.06</t>
  </si>
  <si>
    <t>内容无缺漏
投标内容无缺项漏项。</t>
  </si>
  <si>
    <t>227425</t>
  </si>
  <si>
    <t>2.07</t>
  </si>
  <si>
    <t>提供品牌、参数等
提供所投货物的产品品牌、型号和具体参数、未出现直接复制采购文件要求的参数但与佐证材料不符情况的。</t>
  </si>
  <si>
    <t>227426</t>
  </si>
  <si>
    <t>2.08</t>
  </si>
  <si>
    <t>其他无效条款
未出现采购文件规定的其它无效投标条款。</t>
  </si>
  <si>
    <t>227428</t>
  </si>
  <si>
    <t>2.09</t>
  </si>
  <si>
    <t>节能产品、环境标志产品证明材料
属于节能产品、环境标志产品优先采购和强制采购范围的，须提供投标产品型号属于《节能产品政府采购品目清单》《环境标志产品政府采购品目清单》范围的证明材料。</t>
  </si>
  <si>
    <t>{"packageid":"250578","sheetIndex":3,"sheetCount":4,"mrow":[{"cols":[{"check":"unique(0)","col":0},{"check":"range(0,5000)","col":6},{"check":"range(0,5000)","col":7}],"endRow":18,"isFree":false,"startRow":4}],"tempcode":"574","nameSeal":0,"projectid":"130779","corpSeal":0,"srow":[],"version":"1","dataArea":"A1:A19,G5:H19"}</t>
  </si>
  <si>
    <t>90590</t>
  </si>
  <si>
    <t>250578</t>
  </si>
  <si>
    <t>1.1</t>
  </si>
  <si>
    <t>价格分
投标报价得分＝（评标基准价/投标报价）×价格权值×100%
（注：满足招标文件要求且投标价格最低的投标报价为评标基准价。）
按照财政部《政府采购促进中小企业发展管理办法》（财库〔2020〕46号）、《财政部、民政部、中国残疾人联合会关于促进残疾人就业政府采购政策的通知》（财库〔2017〕141号）、《财政部、司法部关于政府采购支持监狱企业发展有关问题的通知》（财库〔2014〕68号）对小型、微型企业、残疾人福利性单位、监狱企业提供的本企业生产产品（由本单位承担的工程/提供服务）的价格给予6%的扣除，用扣除后的价格参与评审。不重复享受政策。
最低报价不是中标的唯一依据。</t>
  </si>
  <si>
    <t>30</t>
  </si>
  <si>
    <t>90591</t>
  </si>
  <si>
    <t>2.1</t>
  </si>
  <si>
    <t>参数满足程度
投标产品与招标文件规定的技术参数和要求的满足程度，技术参数有一项不满足扣0.5分，扣完为止。</t>
  </si>
  <si>
    <t>10</t>
  </si>
  <si>
    <t>90592</t>
  </si>
  <si>
    <t>2.2</t>
  </si>
  <si>
    <t>投标产品资质证明材料
1、投标人所投“分布式综合管理系统”产品生产厂家服务能力达到并且具有软件能力成熟度集成模型CMMI3以上证书得0.5分。                                       2、投标人所投“大数据核心安全网关”产品具备公安部颁发的产品类型为“主机文件监测（基本级）”的销售许可证，提供销售许可证复印件得0.5分；
3、投标人所投“服务器安全软件”产品具备公安部检测机构颁发的检测报告，包含数据安全管理相关功能，提供检测报告复印件得0.5分；
4、投标人所投“智慧党建平台”产品具有以下类似软件著作权登记证书：党员教育平台、智慧党建管理信息系统、党员基础信息库子系统、在线考试子系统、组织关系接转子系统。每提供一个得0.5分，相同类型的不重复计分，最多得2.5分。
不提供不得分。</t>
  </si>
  <si>
    <t>4</t>
  </si>
  <si>
    <t>90593</t>
  </si>
  <si>
    <t>2.3</t>
  </si>
  <si>
    <t>设计图纸
根据采购人需求，根据现场踏勘的实际情况提供空间设计布局、形象效果图，提供的设计创意科学合理，对本项目的理解程度和完善程度进行比较。所提供的效果图具有唯一性，不得使用示意图及其他项目效果图。
如没有以上任何内容该部分不得分。
根据设计效果图满足招标文件设计要求、设计合理、考虑全面、实用性强，党建和思政主题教育性强进行评分（0-5分）。</t>
  </si>
  <si>
    <t>5</t>
  </si>
  <si>
    <t>90594</t>
  </si>
  <si>
    <t>2.4</t>
  </si>
  <si>
    <t>智慧党建建设服务需求分析及下一步计划方案
1、投标人针对项目需求制定平台建设服务需求分析方案，方案需包含①服务需求定位；②服务现场环境及背景；③服务对象；④服务实施的优劣势；⑤项目推进的可行性分析；⑥项目实施前期期望值调查分析工作；⑦系统蓝图规划；根据内容符合项目要求且详细、合理可行、描述清晰得（0-7分）；
2、投标人需结合《2019-2023年全国党员教育培训工作规划》，对本项目进行需求分析和下一步计划方案，需包含①当前平台情况概述；②当前存在的主要问题；③下一步工作计划；根据内容符合项目要求且详细、合理可行、描述清晰得（0-3分）。</t>
  </si>
  <si>
    <t>90595</t>
  </si>
  <si>
    <t>2.5</t>
  </si>
  <si>
    <t>智慧党建建设服务及技术方案
1、服务体系方案：投标人需针对本项目编制服务体系方案，方案包括：①服务流程计划；②机构管理图；③内部管理制度；④设立专项的档案管理制度；⑤保密措施；根据内容符合项目要求且详细、合理可行，描述清晰、严谨且针对性强得（0-2.5分）；
2、服务团队配置方案：投标人需针对本项目编制服务体系方案，方案包括：①人员职责安排；②岗位规范要求；③员工考核表及奖惩制；④服务人员的培训计划（培训方式、培训内容、培训时间）；根据内容符合项目要求详细、合理可行、描述清晰、严谨且针对性强得（0-2分）；    3、安全管理及应急保障措施：投标人需针对本项目编制服务体系方案，方案包括：①安全责任体系；②安全管理制度；③服务过程中对潜在风险进行评估分析；④应急预案机制；⑤突发情况的紧急应对措施；根据内容符合项目要求且详细、合理可行、描述清晰、严谨且针对性强得（0-2.5分）；
4、功能建设及运营服务方案：方案包含：①技术路线与架构设计；②分网（双网）解决方案；③基础功能；④扩展功能；⑤宣传功能⑥运营服务。根据内容符合项目要求且详细、合理可行、描述清晰、严谨且针对性强得（0-6分）。</t>
  </si>
  <si>
    <t>13</t>
  </si>
  <si>
    <t>90596</t>
  </si>
  <si>
    <t>2.6</t>
  </si>
  <si>
    <t>现场演示
1、投标人根据招标文件技术要求进行智慧党建平台操作现场演示，演示内容包含：（1）组织生活：①管理员开展创建、②党员参与、③线上互动演示；（2）师资预约：①管理员预约、②师资接受、③管理员同意、④预约成功进行演示；（3）订单式培训功能：①管理员发起、②党员反馈、③管理员收集进行演示。
2、投标人根据招标文件技术要求进行思想政治教育类沉浸式三维虚拟仿真南湖纪念馆数字爱国主义教育基地和思想政治教育类三维虚拟仿真场景教学资源库作现场演示，现场演示投标产品，如完全满足得16分；每有一项负偏离扣1分，直至扣完为止。招标文件技术参数中用“▲”符号标注的属于重点演示、指标，若出现一项不满足，扣2分，扣完为止。
（注：①投标人需自行携带设备进行演示；②投标人需提前根据项目功能要求自行搭建可供演示的演示环境，不接受PPT、demo、图片及视频形式的现场演示，只接受真实系统的现场演示，不提供演示的此项不得分。③演示时间不超过30分钟。）</t>
  </si>
  <si>
    <t>16</t>
  </si>
  <si>
    <t>90597</t>
  </si>
  <si>
    <t>2.7</t>
  </si>
  <si>
    <t>投标人技术力量及运维服务
1.根据投标企业的技术力量进行评价：投标企业具有《软件能力成熟度模型集成》等级3级及以上的CMMI证书、ISO20000 IT服务管理体系认证证书、ISO27001信息安全管理体系认证证书。每提供一项得1分。投标企业具有信息技术服务运行维护标准符合性二级以上证书(ITSS)得1分；                                             2.维护人员具有ITSS服务项目经理证书和ITSS服务工程师证书得1分；
3.投标人售后服务承诺、售后措施、应急处理能力（0-3分）。</t>
  </si>
  <si>
    <t>8</t>
  </si>
  <si>
    <t>90598</t>
  </si>
  <si>
    <t>2.8</t>
  </si>
  <si>
    <t>业绩
根据投标企业3年来同类项目的市场销售业绩做出评价，以销售合同为准。一个为1分，加满为止。</t>
  </si>
  <si>
    <t>{"packageid":"250578","sheetIndex":4,"sheetCount":4,"mrow":[{"cols":[{"check":"unique(0)","col":0},{"check":"range(0,5000)","col":5},{"check":"range(0,5000)","col":6}],"endRow":12,"isFree":false,"startRow":4}],"tempcode":"574","nameSeal":0,"projectid":"130779","corpSeal":0,"srow":[],"version":"1","dataArea":"A1:A13,F5:G13"}</t>
  </si>
</sst>
</file>

<file path=xl/styles.xml><?xml version="1.0" encoding="utf-8"?>
<styleSheet xmlns="http://schemas.openxmlformats.org/spreadsheetml/2006/main">
  <numFmts count="4">
    <numFmt numFmtId="176" formatCode="0.00_ "/>
    <numFmt numFmtId="177" formatCode="0.0_);[Red]\(0.0\)"/>
    <numFmt numFmtId="178" formatCode="#,##0.00_ ;[Red]\-#,##0.00\ "/>
    <numFmt numFmtId="179" formatCode="0.000_ "/>
  </numFmts>
  <fonts count="37">
    <font>
      <sz val="11"/>
      <color theme="1"/>
      <name val="宋体"/>
      <family val="2"/>
      <charset val="134"/>
      <scheme val="minor"/>
    </font>
    <font>
      <sz val="9"/>
      <name val="宋体"/>
      <family val="2"/>
      <charset val="134"/>
      <scheme val="minor"/>
    </font>
    <font>
      <b/>
      <sz val="18"/>
      <color theme="1"/>
      <name val="方正小标宋简体"/>
      <family val="4"/>
      <charset val="134"/>
    </font>
    <font>
      <sz val="10"/>
      <color theme="1"/>
      <name val="宋体"/>
      <family val="3"/>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rgb="FF00B0F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sz val="10"/>
      <name val="宋体"/>
      <family val="3"/>
      <charset val="134"/>
    </font>
    <font>
      <b/>
      <sz val="11"/>
      <name val="宋体"/>
      <family val="3"/>
      <charset val="134"/>
      <scheme val="minor"/>
    </font>
    <font>
      <b/>
      <sz val="18"/>
      <name val="方正小标宋简体"/>
      <charset val="134"/>
    </font>
  </fonts>
  <fills count="8">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0">
    <xf numFmtId="0" fontId="0" fillId="0" borderId="0" xfId="0">
      <alignment vertical="center"/>
    </xf>
    <xf numFmtId="0" fontId="16" fillId="4" borderId="3" xfId="0" applyFont="1" applyFill="1" applyBorder="1" applyAlignment="1" applyProtection="1">
      <alignment horizontal="center" vertical="center" wrapText="1"/>
    </xf>
    <xf numFmtId="0" fontId="16" fillId="4" borderId="8" xfId="0" applyFont="1" applyFill="1" applyBorder="1" applyAlignment="1" applyProtection="1">
      <alignment vertical="center" wrapText="1"/>
    </xf>
    <xf numFmtId="0" fontId="16" fillId="4" borderId="9" xfId="0" applyFont="1" applyFill="1" applyBorder="1" applyAlignment="1" applyProtection="1">
      <alignment horizontal="center" vertical="center" wrapText="1"/>
    </xf>
    <xf numFmtId="177" fontId="16" fillId="4" borderId="9" xfId="0" applyNumberFormat="1"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3" xfId="0" applyFont="1" applyFill="1" applyBorder="1" applyAlignment="1" applyProtection="1">
      <alignment horizontal="left" vertical="center" wrapText="1"/>
    </xf>
    <xf numFmtId="0" fontId="6" fillId="6" borderId="3" xfId="0" applyNumberFormat="1" applyFont="1" applyFill="1" applyBorder="1" applyAlignment="1" applyProtection="1">
      <alignment horizontal="center" vertical="center" wrapText="1"/>
    </xf>
    <xf numFmtId="0" fontId="0" fillId="0" borderId="0" xfId="0" applyAlignment="1"/>
    <xf numFmtId="0" fontId="12"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2" fillId="0" borderId="10" xfId="0" applyFont="1" applyBorder="1" applyAlignment="1">
      <alignment vertical="center"/>
    </xf>
    <xf numFmtId="0" fontId="12"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6"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6" fillId="2" borderId="9"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xf>
    <xf numFmtId="0" fontId="6" fillId="5" borderId="9" xfId="0" applyFont="1" applyFill="1" applyBorder="1" applyAlignment="1" applyProtection="1">
      <alignment horizontal="left" vertical="center" wrapText="1"/>
    </xf>
    <xf numFmtId="49" fontId="6" fillId="5" borderId="9" xfId="0" applyNumberFormat="1" applyFont="1" applyFill="1" applyBorder="1" applyAlignment="1" applyProtection="1">
      <alignment horizontal="center" vertical="center" wrapText="1"/>
    </xf>
    <xf numFmtId="0" fontId="6" fillId="7" borderId="3" xfId="0" applyNumberFormat="1" applyFont="1" applyFill="1" applyBorder="1" applyAlignment="1" applyProtection="1">
      <alignment horizontal="center" vertical="center" wrapText="1"/>
      <protection locked="0"/>
    </xf>
    <xf numFmtId="0" fontId="10" fillId="0" borderId="3" xfId="0" applyFont="1" applyBorder="1" applyAlignment="1">
      <alignment horizontal="left" vertical="center" wrapText="1"/>
    </xf>
    <xf numFmtId="0" fontId="29" fillId="0" borderId="0" xfId="0" applyFont="1" applyAlignment="1">
      <alignment horizontal="right" vertical="center" wrapText="1"/>
    </xf>
    <xf numFmtId="0" fontId="32" fillId="0" borderId="0" xfId="0" applyFont="1" applyAlignment="1">
      <alignment horizontal="right" vertical="center" wrapText="1"/>
    </xf>
    <xf numFmtId="0" fontId="29" fillId="0" borderId="3" xfId="0" applyFont="1" applyBorder="1" applyAlignment="1">
      <alignment horizontal="right" vertical="center" wrapText="1"/>
    </xf>
    <xf numFmtId="178" fontId="31" fillId="0" borderId="3" xfId="0" applyNumberFormat="1" applyFont="1" applyBorder="1" applyAlignment="1">
      <alignment vertical="center" wrapText="1"/>
    </xf>
    <xf numFmtId="178" fontId="30" fillId="0" borderId="3" xfId="0" applyNumberFormat="1" applyFont="1" applyBorder="1" applyAlignment="1">
      <alignmen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9" fillId="0" borderId="2" xfId="0" applyFont="1" applyBorder="1" applyAlignment="1">
      <alignment horizontal="center" vertical="center" wrapText="1"/>
    </xf>
    <xf numFmtId="176" fontId="11" fillId="0" borderId="3" xfId="0" applyNumberFormat="1" applyFont="1" applyBorder="1" applyAlignment="1" applyProtection="1">
      <alignment horizontal="right" vertical="center" wrapText="1"/>
      <protection hidden="1"/>
    </xf>
    <xf numFmtId="0" fontId="7" fillId="3" borderId="2" xfId="0" applyFont="1" applyFill="1" applyBorder="1" applyAlignment="1">
      <alignment horizontal="center" vertical="center" wrapText="1"/>
    </xf>
    <xf numFmtId="0" fontId="5" fillId="0" borderId="9" xfId="0" applyNumberFormat="1" applyFont="1" applyFill="1" applyBorder="1" applyAlignment="1" applyProtection="1">
      <alignment horizontal="right" vertical="center" wrapText="1"/>
    </xf>
    <xf numFmtId="0" fontId="7" fillId="3" borderId="2" xfId="0" applyFont="1" applyFill="1" applyBorder="1" applyAlignment="1">
      <alignment horizontal="center" vertical="center" wrapText="1"/>
    </xf>
    <xf numFmtId="0" fontId="7" fillId="3" borderId="9" xfId="0" applyFont="1" applyFill="1" applyBorder="1" applyAlignment="1">
      <alignment horizontal="center" vertical="center" wrapText="1"/>
    </xf>
    <xf numFmtId="179" fontId="6" fillId="2" borderId="9" xfId="0" applyNumberFormat="1" applyFont="1" applyFill="1" applyBorder="1" applyAlignment="1" applyProtection="1">
      <alignment horizontal="left" vertical="center" wrapText="1"/>
      <protection locked="0"/>
    </xf>
    <xf numFmtId="49" fontId="5" fillId="2" borderId="9" xfId="0" applyNumberFormat="1" applyFont="1" applyFill="1" applyBorder="1" applyAlignment="1" applyProtection="1">
      <alignment horizontal="left" vertical="center" wrapText="1"/>
      <protection locked="0"/>
    </xf>
    <xf numFmtId="0" fontId="12" fillId="0" borderId="10"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2"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2" fillId="0" borderId="16"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12" fillId="0" borderId="13" xfId="0" applyFont="1" applyBorder="1" applyAlignment="1" applyProtection="1">
      <alignment horizontal="left" vertical="top" wrapText="1"/>
      <protection locked="0"/>
    </xf>
    <xf numFmtId="0" fontId="12" fillId="0" borderId="12"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0" xfId="0" applyFont="1" applyAlignment="1">
      <alignment horizontal="center" vertical="center" wrapText="1"/>
    </xf>
    <xf numFmtId="0" fontId="28" fillId="0" borderId="0" xfId="0" applyFont="1" applyAlignment="1">
      <alignment horizontal="center" vertical="center" wrapText="1"/>
    </xf>
    <xf numFmtId="0" fontId="33" fillId="0" borderId="2" xfId="0" applyFont="1" applyBorder="1" applyAlignment="1" applyProtection="1">
      <alignment horizontal="left" vertical="center" wrapText="1"/>
      <protection hidden="1"/>
    </xf>
    <xf numFmtId="0" fontId="33" fillId="0" borderId="4" xfId="0" applyFont="1" applyBorder="1" applyAlignment="1" applyProtection="1">
      <alignment horizontal="left" vertical="center" wrapText="1"/>
      <protection hidden="1"/>
    </xf>
    <xf numFmtId="0" fontId="33" fillId="0" borderId="5" xfId="0" applyFont="1" applyBorder="1" applyAlignment="1" applyProtection="1">
      <alignment horizontal="left" vertical="center" wrapText="1"/>
      <protection hidden="1"/>
    </xf>
    <xf numFmtId="0" fontId="5" fillId="2" borderId="2" xfId="0" applyNumberFormat="1" applyFont="1" applyFill="1" applyBorder="1" applyAlignment="1" applyProtection="1">
      <alignment horizontal="left" vertical="center" wrapText="1"/>
      <protection locked="0"/>
    </xf>
    <xf numFmtId="0" fontId="5" fillId="2" borderId="4" xfId="0" applyNumberFormat="1" applyFont="1" applyFill="1" applyBorder="1" applyAlignment="1" applyProtection="1">
      <alignment horizontal="left" vertical="center" wrapText="1"/>
      <protection locked="0"/>
    </xf>
    <xf numFmtId="0" fontId="5" fillId="2" borderId="5" xfId="0" applyNumberFormat="1" applyFont="1" applyFill="1" applyBorder="1" applyAlignment="1" applyProtection="1">
      <alignment horizontal="left" vertical="center" wrapText="1"/>
      <protection locked="0"/>
    </xf>
    <xf numFmtId="0" fontId="6" fillId="2" borderId="2" xfId="0" applyNumberFormat="1" applyFont="1" applyFill="1" applyBorder="1" applyAlignment="1" applyProtection="1">
      <alignment horizontal="left" vertical="top" wrapText="1"/>
      <protection locked="0"/>
    </xf>
    <xf numFmtId="0" fontId="6" fillId="2" borderId="4" xfId="0" applyNumberFormat="1" applyFont="1" applyFill="1" applyBorder="1" applyAlignment="1" applyProtection="1">
      <alignment horizontal="left" vertical="top" wrapText="1"/>
      <protection locked="0"/>
    </xf>
    <xf numFmtId="0" fontId="6" fillId="2" borderId="5" xfId="0" applyNumberFormat="1" applyFont="1" applyFill="1" applyBorder="1" applyAlignment="1" applyProtection="1">
      <alignment horizontal="left" vertical="top" wrapText="1"/>
      <protection locked="0"/>
    </xf>
    <xf numFmtId="0" fontId="0" fillId="0" borderId="0" xfId="0" applyAlignment="1">
      <alignment horizontal="lef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4"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6" fillId="4" borderId="2"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4" borderId="5" xfId="0" applyFont="1" applyFill="1" applyBorder="1" applyAlignment="1" applyProtection="1">
      <alignment horizontal="center" vertical="center" wrapText="1"/>
    </xf>
    <xf numFmtId="0" fontId="14" fillId="4" borderId="3" xfId="0" applyFont="1" applyFill="1" applyBorder="1" applyAlignment="1" applyProtection="1">
      <alignment horizontal="center" vertical="center" wrapText="1"/>
    </xf>
    <xf numFmtId="0" fontId="4" fillId="0" borderId="2" xfId="0" applyFont="1" applyBorder="1" applyAlignment="1" applyProtection="1">
      <alignment horizontal="left" vertical="center" wrapText="1"/>
      <protection hidden="1"/>
    </xf>
    <xf numFmtId="0" fontId="15" fillId="0" borderId="1" xfId="0" applyFont="1" applyBorder="1" applyAlignment="1" applyProtection="1">
      <alignment horizontal="left" vertical="center" wrapText="1"/>
      <protection hidden="1"/>
    </xf>
    <xf numFmtId="0" fontId="16" fillId="4" borderId="7"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14" fillId="4" borderId="6" xfId="0" applyFont="1" applyFill="1" applyBorder="1" applyAlignment="1" applyProtection="1">
      <alignment horizontal="center" vertical="center" wrapText="1"/>
    </xf>
    <xf numFmtId="178" fontId="31" fillId="0" borderId="3" xfId="0" applyNumberFormat="1" applyFont="1" applyBorder="1" applyAlignment="1">
      <alignment vertical="center" wrapText="1"/>
      <protection locked="true"/>
    </xf>
    <xf numFmtId="0" fontId="0" fillId="0" borderId="0" xfId="0">
      <alignment vertical="center"/>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dimension ref="A1:I33"/>
  <sheetViews>
    <sheetView view="pageLayout" topLeftCell="B1" zoomScale="60" zoomScaleNormal="60" zoomScalePageLayoutView="60" workbookViewId="0">
      <selection activeCell="B1" sqref="B1:E14"/>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9" ht="22.9" customHeight="1">
      <c r="A1" t="s">
        <v>53</v>
      </c>
      <c r="B1" s="47" t="s">
        <v>47</v>
      </c>
      <c r="C1" s="48"/>
      <c r="D1" s="48"/>
      <c r="E1" s="48"/>
    </row>
    <row r="2" spans="2:9" ht="11.45" customHeight="1">
      <c r="B2" s="48"/>
      <c r="C2" s="48"/>
      <c r="D2" s="48"/>
      <c r="E2" s="48"/>
    </row>
    <row r="3" spans="2:9" ht="29.45" customHeight="1">
      <c r="B3" s="48"/>
      <c r="C3" s="48"/>
      <c r="D3" s="48"/>
      <c r="E3" s="48"/>
      <c r="F3" ph="1"/>
      <c r="G3" ph="1"/>
      <c r="H3" ph="1"/>
      <c r="I3" ph="1"/>
    </row>
    <row r="4" spans="2:9" ht="28.15" customHeight="1">
      <c r="B4" s="48"/>
      <c r="C4" s="48"/>
      <c r="D4" s="48"/>
      <c r="E4" s="48"/>
      <c r="F4" ph="1"/>
      <c r="G4" ph="1"/>
      <c r="H4" ph="1"/>
      <c r="I4" ph="1"/>
    </row>
    <row r="5" spans="2:9" ht="28.15" customHeight="1">
      <c r="B5" s="48"/>
      <c r="C5" s="48"/>
      <c r="D5" s="48"/>
      <c r="E5" s="48"/>
      <c r="F5" ph="1"/>
      <c r="G5" ph="1"/>
      <c r="H5" ph="1"/>
      <c r="I5" ph="1"/>
    </row>
    <row r="6" spans="2:9" ht="28.15" customHeight="1">
      <c r="B6" s="48"/>
      <c r="C6" s="48"/>
      <c r="D6" s="48"/>
      <c r="E6" s="48"/>
      <c r="F6" ph="1"/>
      <c r="G6" ph="1"/>
      <c r="H6" ph="1"/>
      <c r="I6" ph="1"/>
    </row>
    <row r="7" spans="2:9" ht="28.15" customHeight="1">
      <c r="B7" s="48"/>
      <c r="C7" s="48"/>
      <c r="D7" s="48"/>
      <c r="E7" s="48"/>
      <c r="F7" ph="1"/>
      <c r="G7" ph="1"/>
      <c r="H7" ph="1"/>
      <c r="I7" ph="1"/>
    </row>
    <row r="8" spans="2:9" ht="28.15" customHeight="1">
      <c r="B8" s="48"/>
      <c r="C8" s="48"/>
      <c r="D8" s="48"/>
      <c r="E8" s="48"/>
      <c r="F8" ph="1"/>
      <c r="G8" ph="1"/>
      <c r="H8" ph="1"/>
      <c r="I8" ph="1"/>
    </row>
    <row r="9" spans="2:9" ht="28.15" customHeight="1">
      <c r="B9" s="48"/>
      <c r="C9" s="48"/>
      <c r="D9" s="48"/>
      <c r="E9" s="48"/>
      <c r="F9" ph="1"/>
      <c r="G9" ph="1"/>
      <c r="H9" ph="1"/>
      <c r="I9" ph="1"/>
    </row>
    <row r="10" spans="2:9" ht="28.15" customHeight="1">
      <c r="B10" s="48"/>
      <c r="C10" s="48"/>
      <c r="D10" s="48"/>
      <c r="E10" s="48"/>
      <c r="F10" ph="1"/>
      <c r="G10" ph="1"/>
      <c r="H10" ph="1"/>
      <c r="I10" ph="1"/>
    </row>
    <row r="11" spans="2:9" ht="28.15" customHeight="1">
      <c r="B11" s="48"/>
      <c r="C11" s="48"/>
      <c r="D11" s="48"/>
      <c r="E11" s="48"/>
      <c r="F11" ph="1"/>
      <c r="G11" ph="1"/>
      <c r="H11" ph="1"/>
      <c r="I11" ph="1"/>
    </row>
    <row r="12" spans="2:9" ht="28.15" customHeight="1">
      <c r="B12" s="48"/>
      <c r="C12" s="48"/>
      <c r="D12" s="48"/>
      <c r="E12" s="48"/>
      <c r="F12" ph="1"/>
      <c r="G12" ph="1"/>
      <c r="H12" ph="1"/>
      <c r="I12" ph="1"/>
    </row>
    <row r="13" spans="2:9" ht="25.5" customHeight="1">
      <c r="B13" s="48"/>
      <c r="C13" s="48"/>
      <c r="D13" s="48"/>
      <c r="E13" s="48"/>
      <c r="F13" ph="1"/>
      <c r="G13" ph="1"/>
      <c r="H13" ph="1"/>
      <c r="I13" ph="1"/>
    </row>
    <row r="14" spans="2:9" ht="16.899999999999999" customHeight="1">
      <c r="B14" s="48"/>
      <c r="C14" s="48"/>
      <c r="D14" s="48"/>
      <c r="E14" s="48"/>
      <c r="F14" ph="1"/>
      <c r="G14" ph="1"/>
      <c r="H14" ph="1"/>
      <c r="I14" ph="1"/>
    </row>
    <row r="15" spans="2:9" ht="22.15" customHeight="1">
      <c r="B15" s="16"/>
      <c r="C15" s="16"/>
      <c r="D15" s="16"/>
      <c r="E15" s="16"/>
      <c r="F15" ph="1"/>
      <c r="G15" ph="1"/>
      <c r="H15" ph="1"/>
      <c r="I15" ph="1"/>
    </row>
    <row r="16" spans="2:9" ht="19.149999999999999" customHeight="1">
      <c r="B16" s="15"/>
      <c r="C16" s="49"/>
      <c r="D16" s="49"/>
      <c r="E16" s="49"/>
      <c r="F16" ph="1"/>
      <c r="G16" ph="1"/>
      <c r="H16" ph="1"/>
      <c r="I16" ph="1"/>
    </row>
    <row r="17" spans="2:9" ht="26.45" customHeight="1">
      <c r="B17" s="50" t="s">
        <v>22</v>
      </c>
      <c r="C17" s="51" t="s">
        <v>48</v>
      </c>
      <c r="D17" s="52"/>
      <c r="E17" s="53"/>
      <c r="F17" ph="1"/>
      <c r="G17" ph="1"/>
      <c r="H17" ph="1"/>
      <c r="I17" ph="1"/>
    </row>
    <row r="18" spans="2:9" ht="20.45" customHeight="1">
      <c r="B18" s="50"/>
      <c r="C18" s="54"/>
      <c r="D18" s="55"/>
      <c r="E18" s="56"/>
      <c r="F18" ph="1"/>
      <c r="G18" ph="1"/>
      <c r="H18" ph="1"/>
      <c r="I18" ph="1"/>
    </row>
    <row r="19" spans="2:9" ht="35.450000000000003" customHeight="1">
      <c r="B19" s="12" t="s">
        <v>21</v>
      </c>
      <c r="C19" s="14" t="s">
        <v>49</v>
      </c>
      <c r="D19" s="12"/>
      <c r="E19" s="13"/>
      <c r="F19" ph="1"/>
      <c r="G19" ph="1"/>
      <c r="H19" ph="1"/>
      <c r="I19" ph="1"/>
    </row>
    <row r="20" spans="2:9" ht="30.75" customHeight="1">
      <c r="B20" s="12" t="s">
        <v>20</v>
      </c>
      <c r="C20" s="46" t="s">
        <v>50</v>
      </c>
      <c r="D20" s="46"/>
      <c r="E20" s="46"/>
    </row>
    <row r="21" spans="2:9" ht="33" customHeight="1">
      <c r="B21" s="12" t="s">
        <v>19</v>
      </c>
      <c r="C21" s="57" t="s">
        <v>51</v>
      </c>
      <c r="D21" s="58"/>
      <c r="E21" s="59"/>
    </row>
    <row r="22" spans="2:9" ht="26.45" customHeight="1">
      <c r="B22" s="11"/>
      <c r="C22" s="60"/>
      <c r="D22" s="61"/>
      <c r="E22" s="62"/>
    </row>
    <row r="23" spans="2:9" ht="21.6" customHeight="1">
      <c r="B23" s="10"/>
      <c r="C23" s="60"/>
      <c r="D23" s="61"/>
      <c r="E23" s="62"/>
    </row>
    <row r="24" spans="2:9" ht="21.6" customHeight="1">
      <c r="B24" s="10"/>
      <c r="C24" s="63"/>
      <c r="D24" s="64"/>
      <c r="E24" s="65"/>
    </row>
    <row r="25" spans="2:9" ht="27" customHeight="1">
      <c r="B25" s="66" t="s">
        <v>23</v>
      </c>
      <c r="C25" s="67"/>
      <c r="D25" s="67"/>
      <c r="E25" s="68"/>
    </row>
    <row r="26" spans="2:9" ht="31.9" customHeight="1">
      <c r="B26" s="69"/>
      <c r="C26" s="70"/>
      <c r="D26" s="70"/>
      <c r="E26" s="71"/>
    </row>
    <row r="27" spans="2:9" ht="36" customHeight="1">
      <c r="B27" s="9"/>
      <c r="C27" s="43" t="s">
        <v>52</v>
      </c>
      <c r="D27" s="44"/>
      <c r="E27" s="45"/>
    </row>
    <row r="28" spans="2:9">
      <c r="B28" s="8"/>
      <c r="C28" s="8"/>
      <c r="D28" s="8"/>
      <c r="E28" s="8"/>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sheetData>
  <sheetProtection password="C4CD" sheet="true" scenarios="true" objects="true"/>
  <mergeCells count="8">
    <mergeCell ref="C27:E27"/>
    <mergeCell ref="C20:E20"/>
    <mergeCell ref="B1:E14"/>
    <mergeCell ref="C16:E16"/>
    <mergeCell ref="B17:B18"/>
    <mergeCell ref="C17:E18"/>
    <mergeCell ref="C21:E24"/>
    <mergeCell ref="B25:E26"/>
  </mergeCells>
  <phoneticPr fontId="1" type="noConversion"/>
  <pageMargins left="0.70866141732283472" right="0.70866141732283472" top="0.74803149606299213" bottom="0.74803149606299213" header="0.31496062992125984" footer="0.31496062992125984"/>
  <pageSetup paperSize="9" orientation="portrait" horizontalDpi="200" verticalDpi="200" r:id="rId1"/>
  <headerFooter>
    <oddHeader>&amp;C&amp;"方正小标宋简体,常规"&amp;12内蒙古自治区政府采购中心</oddHeader>
  </headerFooter>
</worksheet>
</file>

<file path=xl/worksheets/sheet3.xml><?xml version="1.0" encoding="utf-8"?>
<worksheet xmlns="http://schemas.openxmlformats.org/spreadsheetml/2006/main" xmlns:r="http://schemas.openxmlformats.org/officeDocument/2006/relationships">
  <dimension ref="B1:G5405"/>
  <sheetViews>
    <sheetView view="pageLayout" topLeftCell="B1" workbookViewId="0">
      <selection activeCell="F10" sqref="F10"/>
    </sheetView>
  </sheetViews>
  <sheetFormatPr defaultColWidth="8.875" defaultRowHeight="13.5"/>
  <cols>
    <col min="1" max="1" customWidth="true" hidden="true" style="19" width="0.0" collapsed="true"/>
    <col min="2" max="2" customWidth="true" style="19" width="13.5" collapsed="true"/>
    <col min="3" max="3" customWidth="true" style="19" width="31.625" collapsed="true"/>
    <col min="4" max="5" customWidth="true" style="19" width="22.75" collapsed="true"/>
    <col min="6" max="6" customWidth="true" style="19" width="20.875" collapsed="true"/>
    <col min="7" max="7" customWidth="true" style="19" width="20.75" collapsed="true"/>
    <col min="8" max="16384" style="19" width="8.875" collapsed="true"/>
  </cols>
  <sheetData>
    <row r="1" spans="2:7" ht="30" customHeight="1">
      <c r="A1" t="s">
        <v>58</v>
      </c>
      <c r="B1" s="75" t="s">
        <v>40</v>
      </c>
      <c r="C1" s="76"/>
      <c r="D1" s="76"/>
      <c r="E1" s="76"/>
      <c r="F1" s="76"/>
      <c r="G1" s="76"/>
    </row>
    <row r="2" spans="2:7">
      <c r="B2" s="28" t="s">
        <v>24</v>
      </c>
      <c r="C2" s="86" t="s">
        <v>51</v>
      </c>
      <c r="D2" s="86"/>
      <c r="E2" s="86"/>
      <c r="F2" s="86"/>
      <c r="G2" s="29" t="s">
        <v>32</v>
      </c>
    </row>
    <row r="3" spans="2:7">
      <c r="B3" s="28" t="s">
        <v>25</v>
      </c>
      <c r="C3" t="s">
        <v>49</v>
      </c>
      <c r="D3" s="28" t="s">
        <v>27</v>
      </c>
      <c r="E3" t="s">
        <v>51</v>
      </c>
      <c r="F3" s="28" t="s">
        <v>28</v>
      </c>
      <c r="G3" t="s">
        <v>50</v>
      </c>
    </row>
    <row r="4" spans="2:7">
      <c r="B4" s="30" t="s">
        <v>29</v>
      </c>
      <c r="C4" s="42" t="s">
        <v>42</v>
      </c>
      <c r="D4" s="30" t="s">
        <v>38</v>
      </c>
      <c r="E4" s="42" t="s">
        <v>42</v>
      </c>
      <c r="F4" s="30" t="s">
        <v>30</v>
      </c>
      <c r="G4" s="104">
        <f>SUM(G10:G10)</f>
      </c>
    </row>
    <row r="5" spans="2:7">
      <c r="B5" s="30" t="s">
        <v>26</v>
      </c>
      <c r="C5" s="32" t="n">
        <v>4862600.0</v>
      </c>
      <c r="D5" s="30" t="s">
        <v>31</v>
      </c>
      <c r="E5" s="77" t="str">
        <f><![CDATA[IF(ISNUMBER(G4),IF(INT(G4),TEXT(INT(G4),"[dbnum2]")&"元",)&IF(INT(G4*10)-INT(G4)*10,TEXT(INT(G4*10)-INT(G4)*10,"[dbnum2]")&"角",IF(INT(G4)=G4,,IF(G4<0.1,,"零")))&IF(ROUND((G4)*100-INT(G4*10)*10,),TEXT(ROUND(G4*100-INT(G4*10)*10,),"[dbnum2]")&"分",IF(G4<>0,"整","")),"")]]></f>
        <v/>
      </c>
      <c r="F5" s="78"/>
      <c r="G5" s="79"/>
    </row>
    <row r="6" spans="2:7" ht="24" customHeight="1">
      <c r="B6" s="30" t="s">
        <v>39</v>
      </c>
      <c r="C6" s="80" t="s">
        <v>33</v>
      </c>
      <c r="D6" s="81"/>
      <c r="E6" s="81"/>
      <c r="F6" s="81"/>
      <c r="G6" s="82"/>
    </row>
    <row r="7" spans="2:7" ht="55.9" customHeight="1">
      <c r="B7" s="30" t="s">
        <v>35</v>
      </c>
      <c r="C7" s="83"/>
      <c r="D7" s="84"/>
      <c r="E7" s="84"/>
      <c r="F7" s="84"/>
      <c r="G7" s="85"/>
    </row>
    <row r="8" spans="2:7">
      <c r="B8" s="87" t="s">
        <v>1</v>
      </c>
      <c r="C8" s="87"/>
      <c r="D8" s="87"/>
      <c r="E8" s="87"/>
      <c r="F8" s="88" t="s">
        <v>2</v>
      </c>
      <c r="G8" s="89"/>
    </row>
    <row r="9" spans="2:7">
      <c r="B9" s="40" t="s">
        <v>0</v>
      </c>
      <c r="C9" s="39" t="s">
        <v>37</v>
      </c>
      <c r="D9" s="34" t="s">
        <v>3</v>
      </c>
      <c r="E9" s="37" t="s">
        <v>34</v>
      </c>
      <c r="F9" s="33" t="s">
        <v>4</v>
      </c>
      <c r="G9" s="34" t="s">
        <v>5</v>
      </c>
    </row>
    <row r="10" spans="2:7">
      <c r="A10" t="s">
        <v>55</v>
      </c>
      <c r="B10" s="35" t="s">
        <v>56</v>
      </c>
      <c r="C10" s="27" t="s">
        <v>51</v>
      </c>
      <c r="D10" s="27" t="n">
        <v>1.0</v>
      </c>
      <c r="E10" s="38" t="s">
        <v>57</v>
      </c>
      <c r="F10" s="41"/>
      <c r="G10" s="36">
        <f>D10*F10</f>
        <v>0</v>
      </c>
    </row>
    <row r="11" spans="2:7" ht="150.6" customHeight="1">
      <c r="B11" s="72" t="s">
        <v>41</v>
      </c>
      <c r="C11" s="73"/>
      <c r="D11" s="73"/>
      <c r="E11" s="73"/>
      <c r="F11" s="73"/>
      <c r="G11" s="74"/>
    </row>
    <row r="12" spans="2:7">
      <c r="F12" s="18"/>
      <c r="G12" s="18"/>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sheetData>
  <sheetProtection password="C4CD" sheet="true" scenarios="true" objects="true"/>
  <mergeCells count="8">
    <mergeCell ref="B1:G1"/>
    <mergeCell ref="E5:G5"/>
    <mergeCell ref="C6:G6"/>
    <mergeCell ref="C7:G7"/>
    <mergeCell ref="C2:F2"/>
    <mergeCell ref="B8:E8"/>
    <mergeCell ref="F8:G8"/>
    <mergeCell ref="B11:G11"/>
  </mergeCells>
  <phoneticPr fontId="1" type="noConversion"/>
  <conditionalFormatting sqref="G4">
    <cfRule type="cellIs" dxfId="0" priority="1" stopIfTrue="1" operator="greaterThan">
      <formula>$C$5</formula>
    </cfRule>
  </conditionalFormatting>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
      <formula1>1</formula1>
      <formula2>50</formula2>
    </dataValidation>
  </dataValidations>
  <pageMargins left="0.55118110236220474" right="0.55118110236220474" top="0.39370078740157483" bottom="0.39370078740157483" header="0.11811023622047245" footer="0.15748031496062992"/>
  <pageSetup paperSize="9" orientation="landscape" horizontalDpi="200" verticalDpi="200" r:id="rId1"/>
  <headerFooter>
    <oddHeader>&amp;C&amp;"方正小标宋简体,常规"&amp;12内蒙古自治区政府采购中心</oddHead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dimension ref="A1:H5229"/>
  <sheetViews>
    <sheetView view="pageLayout" topLeftCell="B1" workbookViewId="0">
      <selection activeCell="B6" sqref="B6:F6"/>
    </sheetView>
  </sheetViews>
  <sheetFormatPr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109</v>
      </c>
      <c r="B1" s="92" t="s">
        <v>6</v>
      </c>
      <c r="C1" s="92"/>
      <c r="D1" s="92"/>
      <c r="E1" s="92"/>
      <c r="F1" s="92"/>
      <c r="G1" s="92"/>
      <c r="H1" s="92"/>
    </row>
    <row r="2" spans="2:8">
      <c r="B2" s="93" t="s">
        <v>59</v>
      </c>
      <c r="C2" s="93"/>
      <c r="D2" s="93"/>
      <c r="E2" s="93"/>
      <c r="F2" s="93"/>
      <c r="G2" s="94"/>
      <c r="H2" s="94"/>
    </row>
    <row r="3" spans="2:8">
      <c r="B3" s="95" t="s">
        <v>7</v>
      </c>
      <c r="C3" s="96"/>
      <c r="D3" s="96"/>
      <c r="E3" s="96"/>
      <c r="F3" s="97"/>
      <c r="G3" s="98" t="s">
        <v>8</v>
      </c>
      <c r="H3" s="98"/>
    </row>
    <row r="4" spans="2:8" ht="14.45" customHeight="1">
      <c r="B4" s="1" t="s">
        <v>9</v>
      </c>
      <c r="C4" s="1" t="s">
        <v>10</v>
      </c>
      <c r="D4" s="1" t="s">
        <v>11</v>
      </c>
      <c r="E4" s="1"/>
      <c r="F4" s="1" t="s">
        <v>12</v>
      </c>
      <c r="G4" s="1" t="s">
        <v>13</v>
      </c>
      <c r="H4" s="1" t="s">
        <v>14</v>
      </c>
    </row>
    <row r="5" spans="2:8">
      <c r="A5" t="s">
        <v>60</v>
      </c>
      <c r="B5" s="23" t="s">
        <v>61</v>
      </c>
      <c r="C5" s="24" t="s">
        <v>62</v>
      </c>
      <c r="D5" s="25" t="s">
        <v>63</v>
      </c>
      <c r="E5" s="25" t="s">
        <v>64</v>
      </c>
      <c r="F5" s="25" t="s">
        <v>65</v>
      </c>
      <c r="G5" s="20"/>
      <c r="H5" s="20"/>
    </row>
    <row r="6">
      <c r="A6" s="0" t="s">
        <v>66</v>
      </c>
      <c r="B6" s="23" t="s">
        <v>67</v>
      </c>
      <c r="C6" s="24" t="s">
        <v>68</v>
      </c>
      <c r="D6" s="25" t="s">
        <v>63</v>
      </c>
      <c r="E6" s="25" t="s">
        <v>64</v>
      </c>
      <c r="F6" s="25" t="s">
        <v>65</v>
      </c>
      <c r="G6" s="20"/>
      <c r="H6" s="20"/>
    </row>
    <row r="7" spans="2:8">
      <c r="A7" s="0" t="s">
        <v>69</v>
      </c>
      <c r="B7" s="23" t="s">
        <v>70</v>
      </c>
      <c r="C7" s="24" t="s">
        <v>71</v>
      </c>
      <c r="D7" s="25" t="s">
        <v>63</v>
      </c>
      <c r="E7" s="25" t="s">
        <v>64</v>
      </c>
      <c r="F7" s="25" t="s">
        <v>65</v>
      </c>
      <c r="G7" s="20"/>
      <c r="H7" s="20"/>
    </row>
    <row r="8" spans="2:8">
      <c r="A8" s="0" t="s">
        <v>72</v>
      </c>
      <c r="B8" s="23" t="s">
        <v>73</v>
      </c>
      <c r="C8" s="24" t="s">
        <v>74</v>
      </c>
      <c r="D8" s="25" t="s">
        <v>63</v>
      </c>
      <c r="E8" s="25" t="s">
        <v>64</v>
      </c>
      <c r="F8" s="25" t="s">
        <v>65</v>
      </c>
      <c r="G8" s="20"/>
      <c r="H8" s="20"/>
    </row>
    <row r="9" spans="2:8">
      <c r="A9" s="0" t="s">
        <v>75</v>
      </c>
      <c r="B9" s="23" t="s">
        <v>76</v>
      </c>
      <c r="C9" s="24" t="s">
        <v>77</v>
      </c>
      <c r="D9" s="25" t="s">
        <v>63</v>
      </c>
      <c r="E9" s="25" t="s">
        <v>64</v>
      </c>
      <c r="F9" s="25" t="s">
        <v>65</v>
      </c>
      <c r="G9" s="20"/>
      <c r="H9" s="20"/>
    </row>
    <row r="10" spans="2:8">
      <c r="A10" s="0" t="s">
        <v>78</v>
      </c>
      <c r="B10" s="23" t="s">
        <v>79</v>
      </c>
      <c r="C10" s="24" t="s">
        <v>80</v>
      </c>
      <c r="D10" s="25" t="s">
        <v>63</v>
      </c>
      <c r="E10" s="25" t="s">
        <v>64</v>
      </c>
      <c r="F10" s="25" t="s">
        <v>65</v>
      </c>
      <c r="G10" s="20"/>
      <c r="H10" s="20"/>
    </row>
    <row r="11" spans="2:8">
      <c r="A11" s="0" t="s">
        <v>81</v>
      </c>
      <c r="B11" s="23" t="s">
        <v>82</v>
      </c>
      <c r="C11" s="24" t="s">
        <v>83</v>
      </c>
      <c r="D11" s="25" t="s">
        <v>84</v>
      </c>
      <c r="E11" s="25" t="s">
        <v>64</v>
      </c>
      <c r="F11" s="25" t="s">
        <v>65</v>
      </c>
      <c r="G11" s="20"/>
      <c r="H11" s="20"/>
    </row>
    <row r="12" spans="2:8">
      <c r="A12" s="0" t="s">
        <v>85</v>
      </c>
      <c r="B12" s="23" t="s">
        <v>86</v>
      </c>
      <c r="C12" s="24" t="s">
        <v>87</v>
      </c>
      <c r="D12" s="25" t="s">
        <v>84</v>
      </c>
      <c r="E12" s="25" t="s">
        <v>64</v>
      </c>
      <c r="F12" s="25" t="s">
        <v>65</v>
      </c>
      <c r="G12" s="20"/>
      <c r="H12" s="20"/>
    </row>
    <row r="13" spans="2:8">
      <c r="A13" s="0" t="s">
        <v>88</v>
      </c>
      <c r="B13" s="23" t="s">
        <v>89</v>
      </c>
      <c r="C13" s="24" t="s">
        <v>90</v>
      </c>
      <c r="D13" s="25" t="s">
        <v>84</v>
      </c>
      <c r="E13" s="25" t="s">
        <v>64</v>
      </c>
      <c r="F13" s="25" t="s">
        <v>65</v>
      </c>
      <c r="G13" s="20"/>
      <c r="H13" s="20"/>
    </row>
    <row r="14" spans="2:8">
      <c r="A14" s="0" t="s">
        <v>91</v>
      </c>
      <c r="B14" s="23" t="s">
        <v>92</v>
      </c>
      <c r="C14" s="24" t="s">
        <v>93</v>
      </c>
      <c r="D14" s="25" t="s">
        <v>84</v>
      </c>
      <c r="E14" s="25" t="s">
        <v>64</v>
      </c>
      <c r="F14" s="25" t="s">
        <v>65</v>
      </c>
      <c r="G14" s="20"/>
      <c r="H14" s="20"/>
    </row>
    <row r="15" spans="2:8">
      <c r="A15" s="0" t="s">
        <v>94</v>
      </c>
      <c r="B15" s="23" t="s">
        <v>95</v>
      </c>
      <c r="C15" s="24" t="s">
        <v>96</v>
      </c>
      <c r="D15" s="25" t="s">
        <v>84</v>
      </c>
      <c r="E15" s="25" t="s">
        <v>64</v>
      </c>
      <c r="F15" s="25" t="s">
        <v>65</v>
      </c>
      <c r="G15" s="20"/>
      <c r="H15" s="20"/>
    </row>
    <row r="16" spans="2:8">
      <c r="A16" s="0" t="s">
        <v>97</v>
      </c>
      <c r="B16" s="23" t="s">
        <v>98</v>
      </c>
      <c r="C16" s="24" t="s">
        <v>99</v>
      </c>
      <c r="D16" s="25" t="s">
        <v>84</v>
      </c>
      <c r="E16" s="25" t="s">
        <v>64</v>
      </c>
      <c r="F16" s="25" t="s">
        <v>65</v>
      </c>
      <c r="G16" s="20"/>
      <c r="H16" s="20"/>
    </row>
    <row r="17" spans="7:8">
      <c r="A17" s="0" t="s">
        <v>100</v>
      </c>
      <c r="B17" s="23" t="s">
        <v>101</v>
      </c>
      <c r="C17" s="24" t="s">
        <v>102</v>
      </c>
      <c r="D17" s="25" t="s">
        <v>84</v>
      </c>
      <c r="E17" s="25" t="s">
        <v>64</v>
      </c>
      <c r="F17" s="25" t="s">
        <v>65</v>
      </c>
      <c r="G17" s="20"/>
      <c r="H17" s="20"/>
    </row>
    <row r="18" spans="7:8">
      <c r="A18" s="0" t="s">
        <v>103</v>
      </c>
      <c r="B18" s="23" t="s">
        <v>104</v>
      </c>
      <c r="C18" s="24" t="s">
        <v>105</v>
      </c>
      <c r="D18" s="25" t="s">
        <v>84</v>
      </c>
      <c r="E18" s="25" t="s">
        <v>64</v>
      </c>
      <c r="F18" s="25" t="s">
        <v>65</v>
      </c>
      <c r="G18" s="20"/>
      <c r="H18" s="20"/>
    </row>
    <row r="19" spans="7:8">
      <c r="A19" s="0" t="s">
        <v>106</v>
      </c>
      <c r="B19" s="23" t="s">
        <v>107</v>
      </c>
      <c r="C19" s="24" t="s">
        <v>108</v>
      </c>
      <c r="D19" s="25" t="s">
        <v>84</v>
      </c>
      <c r="E19" s="25" t="s">
        <v>64</v>
      </c>
      <c r="F19" s="25" t="s">
        <v>65</v>
      </c>
      <c r="G19" s="20"/>
      <c r="H19" s="20"/>
    </row>
    <row r="20" ht="114.0" customHeight="true">
      <c r="A20" s="0"/>
      <c r="B20" s="90" t="s">
        <v>43</v>
      </c>
      <c r="C20" s="91"/>
      <c r="D20" s="91"/>
      <c r="E20" s="91"/>
      <c r="F20" s="91"/>
      <c r="G20" s="22"/>
      <c r="H20" s="21"/>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4CD" sheet="true" scenarios="true" objects="true"/>
  <mergeCells count="6">
    <mergeCell ref="B1:H1"/>
    <mergeCell ref="B2:F2"/>
    <mergeCell ref="G2:H2"/>
    <mergeCell ref="B3:F3"/>
    <mergeCell ref="G3:H3"/>
    <mergeCell ref="B20:H2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Header>&amp;C&amp;"方正小标宋简体,常规"&amp;12内蒙古自治区政府采购中心</oddHead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5" collapsed="true"/>
  </cols>
  <sheetData>
    <row r="1" spans="3:7" ht="22.5">
      <c r="A1" t="s">
        <v>145</v>
      </c>
      <c r="C1" s="92" t="s">
        <v>15</v>
      </c>
      <c r="D1" s="92"/>
      <c r="E1" s="92"/>
      <c r="F1" s="92"/>
      <c r="G1" s="92"/>
    </row>
    <row r="2" spans="3:7">
      <c r="C2" s="93" t="s">
        <v>59</v>
      </c>
      <c r="D2" s="93"/>
      <c r="E2" s="100"/>
      <c r="F2" s="100"/>
      <c r="G2" s="100"/>
    </row>
    <row r="3" spans="3:7">
      <c r="C3" s="101" t="s">
        <v>16</v>
      </c>
      <c r="D3" s="102"/>
      <c r="E3" s="2"/>
      <c r="F3" s="103" t="s">
        <v>8</v>
      </c>
      <c r="G3" s="103"/>
    </row>
    <row r="4" spans="3:7" ht="16.899999999999999" customHeight="1">
      <c r="C4" s="3" t="s">
        <v>9</v>
      </c>
      <c r="D4" s="3" t="s">
        <v>17</v>
      </c>
      <c r="E4" s="4" t="s">
        <v>18</v>
      </c>
      <c r="F4" s="1" t="s">
        <v>13</v>
      </c>
      <c r="G4" s="3" t="s">
        <v>14</v>
      </c>
    </row>
    <row r="5" spans="3:7">
      <c r="A5" t="s">
        <v>110</v>
      </c>
      <c r="B5" t="s">
        <v>111</v>
      </c>
      <c r="C5" s="5" t="s">
        <v>112</v>
      </c>
      <c r="D5" s="6" t="s">
        <v>113</v>
      </c>
      <c r="E5" s="7" t="s">
        <v>114</v>
      </c>
      <c r="F5" s="26"/>
      <c r="G5" s="26"/>
    </row>
    <row r="6">
      <c r="A6" s="0" t="s">
        <v>115</v>
      </c>
      <c r="B6" s="0" t="s">
        <v>111</v>
      </c>
      <c r="C6" s="5" t="s">
        <v>116</v>
      </c>
      <c r="D6" s="6" t="s">
        <v>117</v>
      </c>
      <c r="E6" s="7" t="s">
        <v>118</v>
      </c>
      <c r="F6" s="26"/>
      <c r="G6" s="26"/>
    </row>
    <row r="7" spans="3:7">
      <c r="A7" s="0" t="s">
        <v>119</v>
      </c>
      <c r="B7" s="0" t="s">
        <v>111</v>
      </c>
      <c r="C7" s="5" t="s">
        <v>120</v>
      </c>
      <c r="D7" s="6" t="s">
        <v>121</v>
      </c>
      <c r="E7" s="7" t="s">
        <v>122</v>
      </c>
      <c r="F7" s="26"/>
      <c r="G7" s="26"/>
    </row>
    <row r="8" spans="3:7">
      <c r="A8" s="0" t="s">
        <v>123</v>
      </c>
      <c r="B8" s="0" t="s">
        <v>111</v>
      </c>
      <c r="C8" s="5" t="s">
        <v>124</v>
      </c>
      <c r="D8" s="6" t="s">
        <v>125</v>
      </c>
      <c r="E8" s="7" t="s">
        <v>126</v>
      </c>
      <c r="F8" s="26"/>
      <c r="G8" s="26"/>
    </row>
    <row r="9" spans="3:7">
      <c r="A9" s="0" t="s">
        <v>127</v>
      </c>
      <c r="B9" s="0" t="s">
        <v>111</v>
      </c>
      <c r="C9" s="5" t="s">
        <v>128</v>
      </c>
      <c r="D9" s="6" t="s">
        <v>129</v>
      </c>
      <c r="E9" s="7" t="s">
        <v>118</v>
      </c>
      <c r="F9" s="26"/>
      <c r="G9" s="26"/>
    </row>
    <row r="10" spans="3:7">
      <c r="A10" s="0" t="s">
        <v>130</v>
      </c>
      <c r="B10" s="0" t="s">
        <v>111</v>
      </c>
      <c r="C10" s="5" t="s">
        <v>131</v>
      </c>
      <c r="D10" s="6" t="s">
        <v>132</v>
      </c>
      <c r="E10" s="7" t="s">
        <v>133</v>
      </c>
      <c r="F10" s="26"/>
      <c r="G10" s="26"/>
    </row>
    <row r="11" spans="3:7">
      <c r="A11" s="0" t="s">
        <v>134</v>
      </c>
      <c r="B11" s="0" t="s">
        <v>111</v>
      </c>
      <c r="C11" s="5" t="s">
        <v>135</v>
      </c>
      <c r="D11" s="6" t="s">
        <v>136</v>
      </c>
      <c r="E11" s="7" t="s">
        <v>137</v>
      </c>
      <c r="F11" s="26"/>
      <c r="G11" s="26"/>
    </row>
    <row r="12" spans="3:7">
      <c r="A12" s="0" t="s">
        <v>138</v>
      </c>
      <c r="B12" s="0" t="s">
        <v>111</v>
      </c>
      <c r="C12" s="5" t="s">
        <v>139</v>
      </c>
      <c r="D12" s="6" t="s">
        <v>140</v>
      </c>
      <c r="E12" s="7" t="s">
        <v>141</v>
      </c>
      <c r="F12" s="26"/>
      <c r="G12" s="26"/>
    </row>
    <row r="13" spans="3:7">
      <c r="A13" s="0" t="s">
        <v>142</v>
      </c>
      <c r="B13" s="0" t="s">
        <v>111</v>
      </c>
      <c r="C13" s="5" t="s">
        <v>143</v>
      </c>
      <c r="D13" s="6" t="s">
        <v>144</v>
      </c>
      <c r="E13" s="7" t="s">
        <v>122</v>
      </c>
      <c r="F13" s="26"/>
      <c r="G13" s="26"/>
    </row>
    <row r="14" ht="129.6" customHeight="true">
      <c r="A14" s="0"/>
      <c r="B14" s="0"/>
      <c r="C14" s="99" t="s">
        <v>44</v>
      </c>
      <c r="D14" s="91"/>
      <c r="E14" s="9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4CD"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Header>&amp;C&amp;"方正小标宋简体,常规"&amp;12内蒙古自治区政府采购中心</oddHead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terms:modified xsi:type="dcterms:W3CDTF">2021-04-28T06:40:23Z</dcterms:modified>
</coreProperties>
</file>